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3925\Desktop\SWP CURRENT PAPERS\"/>
    </mc:Choice>
  </mc:AlternateContent>
  <bookViews>
    <workbookView xWindow="25578" yWindow="43" windowWidth="12846" windowHeight="17394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externalReferences>
    <externalReference r:id="rId5"/>
  </externalReference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calcChain.xml><?xml version="1.0" encoding="utf-8"?>
<calcChain xmlns="http://schemas.openxmlformats.org/spreadsheetml/2006/main">
  <c r="AY100" i="19" l="1"/>
  <c r="AY99" i="19"/>
  <c r="AY97" i="19"/>
  <c r="AY96" i="19"/>
  <c r="AY94" i="19"/>
  <c r="AY93" i="19"/>
  <c r="AY88" i="19"/>
  <c r="AY87" i="19"/>
  <c r="AY85" i="19"/>
  <c r="AY84" i="19"/>
  <c r="AY82" i="19"/>
  <c r="AY81" i="19"/>
  <c r="AY79" i="19"/>
  <c r="AY78" i="19"/>
  <c r="AY76" i="19"/>
  <c r="AY75" i="19"/>
  <c r="AY73" i="19"/>
  <c r="AY72" i="19"/>
  <c r="AY70" i="19"/>
  <c r="AY69" i="19"/>
  <c r="AY67" i="19"/>
  <c r="AY66" i="19"/>
  <c r="AY64" i="19"/>
  <c r="AY63" i="19"/>
  <c r="AY61" i="19"/>
  <c r="AY60" i="19"/>
  <c r="AY58" i="19"/>
  <c r="AY57" i="19"/>
  <c r="AY55" i="19"/>
  <c r="AY54" i="19"/>
  <c r="AY52" i="19"/>
  <c r="AY51" i="19"/>
  <c r="AY49" i="19"/>
  <c r="AY48" i="19"/>
  <c r="AY46" i="19"/>
  <c r="AY45" i="19"/>
  <c r="AY43" i="19"/>
  <c r="AY42" i="19"/>
  <c r="AY40" i="19"/>
  <c r="AY39" i="19"/>
  <c r="AY36" i="19"/>
  <c r="AY35" i="19"/>
  <c r="AY33" i="19"/>
  <c r="AY32" i="19"/>
  <c r="AY30" i="19"/>
  <c r="AY29" i="19"/>
  <c r="AY27" i="19"/>
  <c r="AY26" i="19"/>
  <c r="AY24" i="19"/>
  <c r="AY23" i="19"/>
  <c r="AY19" i="19"/>
  <c r="AY18" i="19"/>
</calcChain>
</file>

<file path=xl/sharedStrings.xml><?xml version="1.0" encoding="utf-8"?>
<sst xmlns="http://schemas.openxmlformats.org/spreadsheetml/2006/main" count="1574" uniqueCount="170">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</sst>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S%20Annex%20for%202019%20Q2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ed annex "/>
      <sheetName val="FAME Persistence2"/>
      <sheetName val="Unsecured annex"/>
      <sheetName val="Corporate annex"/>
      <sheetName val="Secured"/>
      <sheetName val="Unsecured"/>
      <sheetName val="Corporate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C3">
            <v>29.3042748736726</v>
          </cell>
        </row>
        <row r="4">
          <cell r="BC4">
            <v>3.0026843989412901</v>
          </cell>
        </row>
        <row r="6">
          <cell r="BC6">
            <v>27.635937598545102</v>
          </cell>
        </row>
        <row r="7">
          <cell r="BC7">
            <v>3.6184417256236499</v>
          </cell>
        </row>
        <row r="9">
          <cell r="BC9">
            <v>11.1867798059313</v>
          </cell>
        </row>
        <row r="10">
          <cell r="BC10">
            <v>8.0266891927307</v>
          </cell>
        </row>
        <row r="15">
          <cell r="BC15">
            <v>-22.469251601691401</v>
          </cell>
        </row>
        <row r="16">
          <cell r="BC16">
            <v>7.4865739011982004</v>
          </cell>
        </row>
        <row r="24">
          <cell r="BC24">
            <v>0.45591793441976702</v>
          </cell>
        </row>
        <row r="25">
          <cell r="BC25">
            <v>4.0551923403686096</v>
          </cell>
        </row>
        <row r="27">
          <cell r="BC27">
            <v>17.552239114749099</v>
          </cell>
        </row>
        <row r="28">
          <cell r="BC28">
            <v>-1.5465350591795</v>
          </cell>
        </row>
        <row r="30">
          <cell r="BC30">
            <v>-50.922391088329903</v>
          </cell>
        </row>
        <row r="31">
          <cell r="BC31">
            <v>-12.552159728704501</v>
          </cell>
        </row>
        <row r="33">
          <cell r="BC33">
            <v>-50.922391088329903</v>
          </cell>
        </row>
        <row r="34">
          <cell r="BC34">
            <v>-12.552159728704501</v>
          </cell>
        </row>
        <row r="36">
          <cell r="BC36">
            <v>-43.513066987049001</v>
          </cell>
        </row>
        <row r="37">
          <cell r="BC37">
            <v>-4.2272654885648899</v>
          </cell>
        </row>
        <row r="42">
          <cell r="BC42">
            <v>8.7245480920651097</v>
          </cell>
        </row>
        <row r="43">
          <cell r="BC43">
            <v>8.7245480920651097</v>
          </cell>
        </row>
        <row r="45">
          <cell r="BC45">
            <v>10.0122860094943</v>
          </cell>
        </row>
        <row r="46">
          <cell r="BC46">
            <v>6.6491270931580404</v>
          </cell>
        </row>
        <row r="48">
          <cell r="BC48">
            <v>0.29013237057652602</v>
          </cell>
        </row>
        <row r="49">
          <cell r="BC49">
            <v>-9.4162384765254092</v>
          </cell>
        </row>
        <row r="51">
          <cell r="BC51">
            <v>-5.9220135264563796</v>
          </cell>
        </row>
        <row r="52">
          <cell r="BC52">
            <v>11.452605537271401</v>
          </cell>
        </row>
        <row r="54">
          <cell r="BC54">
            <v>-3.4229596392956601</v>
          </cell>
        </row>
        <row r="55">
          <cell r="BC55">
            <v>-3.9028243801259399</v>
          </cell>
        </row>
        <row r="57">
          <cell r="BC57">
            <v>0.27611953524041599</v>
          </cell>
        </row>
        <row r="58">
          <cell r="BC58">
            <v>4.1615981228480203</v>
          </cell>
        </row>
        <row r="60">
          <cell r="BC60">
            <v>-1.6811752248162799</v>
          </cell>
        </row>
        <row r="61">
          <cell r="BC61">
            <v>7.1252560457955099</v>
          </cell>
        </row>
        <row r="66">
          <cell r="BC66">
            <v>-6.9043430268431596</v>
          </cell>
        </row>
        <row r="67">
          <cell r="BC67">
            <v>-6.0157146295619404</v>
          </cell>
        </row>
        <row r="69">
          <cell r="BC69">
            <v>7.8050676554487701</v>
          </cell>
        </row>
        <row r="70">
          <cell r="BC70">
            <v>13.138809334960699</v>
          </cell>
        </row>
        <row r="78">
          <cell r="BC78">
            <v>-2.16347892526491</v>
          </cell>
        </row>
        <row r="79">
          <cell r="BC79">
            <v>-6.2628343128811004</v>
          </cell>
        </row>
        <row r="87">
          <cell r="BC87">
            <v>-5.5430346600037304</v>
          </cell>
        </row>
        <row r="88">
          <cell r="BC88">
            <v>-3.3199378526970298</v>
          </cell>
        </row>
        <row r="90">
          <cell r="BC90">
            <v>12.665528764539401</v>
          </cell>
        </row>
        <row r="91">
          <cell r="BC91">
            <v>6.0224429403947299</v>
          </cell>
        </row>
        <row r="93">
          <cell r="BC93">
            <v>0.54928413624344097</v>
          </cell>
        </row>
        <row r="94">
          <cell r="BC94">
            <v>8.7962052621670406</v>
          </cell>
        </row>
        <row r="96">
          <cell r="BC96">
            <v>-4.8495832567067003</v>
          </cell>
        </row>
        <row r="97">
          <cell r="BC97">
            <v>9.2060917177742994</v>
          </cell>
        </row>
        <row r="99">
          <cell r="BC99">
            <v>-4.1780576809123096</v>
          </cell>
        </row>
        <row r="100">
          <cell r="BC100">
            <v>2.2632840547723698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90" zoomScaleNormal="90" zoomScaleSheetLayoutView="82" workbookViewId="0">
      <pane xSplit="2" ySplit="17" topLeftCell="AR18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10.75" defaultRowHeight="12.85" x14ac:dyDescent="0.2"/>
  <cols>
    <col min="1" max="1" width="63.75" style="3" customWidth="1"/>
    <col min="2" max="2" width="38.625" style="56" customWidth="1"/>
    <col min="3" max="3" width="7.625" style="3" customWidth="1"/>
    <col min="4" max="4" width="7.625" style="47" customWidth="1"/>
    <col min="5" max="6" width="7.625" style="48" customWidth="1"/>
    <col min="7" max="7" width="7.625" style="47" customWidth="1"/>
    <col min="8" max="32" width="7.625" style="48" customWidth="1"/>
    <col min="33" max="33" width="10.75" style="47" customWidth="1"/>
    <col min="34" max="37" width="7.625" style="48" customWidth="1"/>
    <col min="38" max="38" width="7.375" style="47" customWidth="1"/>
    <col min="39" max="39" width="7.625" style="68" customWidth="1"/>
    <col min="40" max="40" width="7.625" style="71" customWidth="1"/>
    <col min="41" max="43" width="7.625" style="47" customWidth="1"/>
    <col min="44" max="44" width="7.625" style="81" customWidth="1"/>
    <col min="45" max="45" width="8.875" style="47" customWidth="1"/>
    <col min="46" max="46" width="8.875" style="84" customWidth="1"/>
    <col min="47" max="47" width="8.875" style="95" customWidth="1"/>
    <col min="48" max="48" width="10.75" style="97"/>
    <col min="49" max="49" width="10.75" style="99"/>
    <col min="50" max="50" width="10.75" style="103"/>
    <col min="51" max="51" width="10.75" style="107"/>
    <col min="52" max="1091" width="10.75" style="47"/>
    <col min="1092" max="16384" width="10.75" style="48"/>
  </cols>
  <sheetData>
    <row r="1" spans="1:1091" ht="20.350000000000001" customHeight="1" x14ac:dyDescent="0.3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.55" x14ac:dyDescent="0.3">
      <c r="A2" s="91" t="s">
        <v>60</v>
      </c>
      <c r="B2" s="57"/>
      <c r="C2" s="109" t="s">
        <v>50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50</v>
      </c>
      <c r="AQ2" s="67"/>
      <c r="AR2" s="67"/>
      <c r="AS2" s="67"/>
      <c r="AT2" s="67"/>
      <c r="AU2" s="67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53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54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5" hidden="1" x14ac:dyDescent="0.2">
      <c r="A15" s="87"/>
      <c r="B15" s="57"/>
      <c r="C15" s="109" t="s">
        <v>50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109">
        <v>2007</v>
      </c>
      <c r="D16" s="109"/>
      <c r="E16" s="109"/>
      <c r="F16" s="109">
        <v>2008</v>
      </c>
      <c r="G16" s="109"/>
      <c r="H16" s="109"/>
      <c r="I16" s="109"/>
      <c r="J16" s="109">
        <v>2009</v>
      </c>
      <c r="K16" s="109"/>
      <c r="L16" s="109"/>
      <c r="M16" s="109"/>
      <c r="N16" s="109">
        <v>2010</v>
      </c>
      <c r="O16" s="109"/>
      <c r="P16" s="109"/>
      <c r="Q16" s="109"/>
      <c r="R16" s="109">
        <v>2011</v>
      </c>
      <c r="S16" s="109"/>
      <c r="T16" s="109"/>
      <c r="U16" s="87"/>
      <c r="V16" s="109">
        <v>2012</v>
      </c>
      <c r="W16" s="109"/>
      <c r="X16" s="109"/>
      <c r="Y16" s="109"/>
      <c r="Z16" s="109">
        <v>2013</v>
      </c>
      <c r="AA16" s="109"/>
      <c r="AB16" s="109"/>
      <c r="AC16" s="109"/>
      <c r="AD16" s="109">
        <v>2014</v>
      </c>
      <c r="AE16" s="109"/>
      <c r="AF16" s="109"/>
      <c r="AG16" s="109"/>
      <c r="AH16" s="67">
        <v>2015</v>
      </c>
      <c r="AI16" s="67"/>
      <c r="AJ16" s="109">
        <v>2015</v>
      </c>
      <c r="AK16" s="109"/>
      <c r="AM16" s="67"/>
      <c r="AN16" s="109">
        <v>2016</v>
      </c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09">
        <v>2019</v>
      </c>
      <c r="AY16" s="109"/>
    </row>
    <row r="17" spans="1:1091" s="45" customFormat="1" x14ac:dyDescent="0.2">
      <c r="A17" s="1"/>
      <c r="B17" s="38"/>
      <c r="C17" s="11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45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40" t="s">
        <v>76</v>
      </c>
      <c r="AH17" s="45" t="s">
        <v>77</v>
      </c>
      <c r="AI17" s="45" t="s">
        <v>74</v>
      </c>
      <c r="AJ17" s="45" t="s">
        <v>75</v>
      </c>
      <c r="AK17" s="40" t="s">
        <v>76</v>
      </c>
      <c r="AL17" s="45" t="s">
        <v>77</v>
      </c>
      <c r="AM17" s="45" t="s">
        <v>74</v>
      </c>
      <c r="AN17" s="45" t="s">
        <v>75</v>
      </c>
      <c r="AO17" s="40" t="s">
        <v>76</v>
      </c>
      <c r="AP17" s="45" t="s">
        <v>77</v>
      </c>
      <c r="AQ17" s="45" t="s">
        <v>74</v>
      </c>
      <c r="AR17" s="45" t="s">
        <v>75</v>
      </c>
      <c r="AS17" s="40" t="s">
        <v>76</v>
      </c>
      <c r="AT17" s="22" t="s">
        <v>77</v>
      </c>
      <c r="AU17" s="45" t="s">
        <v>74</v>
      </c>
      <c r="AV17" s="97" t="s">
        <v>75</v>
      </c>
      <c r="AW17" s="99" t="s">
        <v>76</v>
      </c>
      <c r="AX17" s="105" t="s">
        <v>77</v>
      </c>
      <c r="AY17" s="107" t="s">
        <v>74</v>
      </c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12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f>IF(ISNUMBER([1]Secured!BC51),ROUND([1]Secured!BC51,1),"n/a*")</f>
        <v>-5.9</v>
      </c>
    </row>
    <row r="19" spans="1:1091" ht="12.85" customHeight="1" x14ac:dyDescent="0.2">
      <c r="A19" s="112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f>IF(ISNUMBER([1]Secured!BC52),ROUND([1]Secured!BC52,1),"n/a*")</f>
        <v>11.5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</row>
    <row r="21" spans="1:1091" ht="15" x14ac:dyDescent="0.2">
      <c r="A21" s="53" t="s">
        <v>51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f>IF(ISNUMBER([1]Secured!BC54),ROUND([1]Secured!BC54,1),"n/a*")</f>
        <v>-3.4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f>IF(ISNUMBER([1]Secured!BC55),ROUND([1]Secured!BC55,1),"n/a*")</f>
        <v>-3.9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f>IF(ISNUMBER([1]Secured!BC57),ROUND([1]Secured!BC57,1),"n/a*")</f>
        <v>0.3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f>IF(ISNUMBER([1]Secured!BC58),ROUND([1]Secured!BC58,1),"n/a*")</f>
        <v>4.2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f>IF(ISNUMBER([1]Secured!BC60),ROUND([1]Secured!BC60,1),"n/a*")</f>
        <v>-1.7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f>IF(ISNUMBER([1]Secured!BC61),ROUND([1]Secured!BC61,1),"n/a*")</f>
        <v>7.1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1091" x14ac:dyDescent="0.2">
      <c r="A32" s="39" t="s">
        <v>127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f>IF(ISNUMBER([1]Secured!BC78),ROUND([1]Secured!BC78,1),"n/a*")</f>
        <v>-2.2000000000000002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f>IF(ISNUMBER([1]Secured!BC79),ROUND([1]Secured!BC79,1),"n/a*")</f>
        <v>-6.3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1091" x14ac:dyDescent="0.2">
      <c r="A35" s="39" t="s">
        <v>128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f>IF(ISNUMBER([1]Secured!BC87),ROUND([1]Secured!BC87,1),"n/a*")</f>
        <v>-5.5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f>IF(ISNUMBER([1]Secured!BC88),ROUND([1]Secured!BC88,1),"n/a*")</f>
        <v>-3.3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58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</row>
    <row r="39" spans="1:1091" x14ac:dyDescent="0.2">
      <c r="A39" s="6" t="s">
        <v>121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f>IF(ISNUMBER([1]Secured!BC90),ROUND([1]Secured!BC90,1),"n/a*")</f>
        <v>12.7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f>IF(ISNUMBER([1]Secured!BC91),ROUND([1]Secured!BC91,1),"n/a*")</f>
        <v>6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</row>
    <row r="42" spans="1:1091" x14ac:dyDescent="0.2">
      <c r="A42" s="6" t="s">
        <v>122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f>IF(ISNUMBER([1]Secured!BC93),ROUND([1]Secured!BC93,1),"n/a*")</f>
        <v>0.5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f>IF(ISNUMBER([1]Secured!BC94),ROUND([1]Secured!BC94,1),"n/a*")</f>
        <v>8.8000000000000007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1091" ht="12.85" customHeight="1" x14ac:dyDescent="0.2">
      <c r="A45" s="115" t="s">
        <v>135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f>IF(ISNUMBER([1]Secured!BC99),ROUND([1]Secured!BC99,1),"n/a*")</f>
        <v>-4.2</v>
      </c>
    </row>
    <row r="46" spans="1:1091" x14ac:dyDescent="0.2">
      <c r="A46" s="116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f>IF(ISNUMBER([1]Secured!BC100),ROUND([1]Secured!BC100,1),"n/a*")</f>
        <v>2.2999999999999998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</row>
    <row r="48" spans="1:1091" ht="12.85" customHeight="1" x14ac:dyDescent="0.2">
      <c r="A48" s="111" t="s">
        <v>102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f>IF(ISNUMBER([1]Secured!BC24),ROUND([1]Secured!BC24,1),"n/a*")</f>
        <v>0.5</v>
      </c>
    </row>
    <row r="49" spans="1:1091" s="45" customFormat="1" x14ac:dyDescent="0.2">
      <c r="A49" s="112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f>IF(ISNUMBER([1]Secured!BC25),ROUND([1]Secured!BC25,1),"n/a*")</f>
        <v>4.0999999999999996</v>
      </c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11" t="s">
        <v>103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f>IF(ISNUMBER([1]Secured!BC27),ROUND([1]Secured!BC27,1),"n/a*")</f>
        <v>17.600000000000001</v>
      </c>
    </row>
    <row r="52" spans="1:1091" s="47" customFormat="1" x14ac:dyDescent="0.2">
      <c r="A52" s="114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f>IF(ISNUMBER([1]Secured!BC28),ROUND([1]Secured!BC28,1),"n/a*")</f>
        <v>-1.5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11" t="s">
        <v>146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f>IF(ISNUMBER([1]Secured!BC96),ROUND([1]Secured!BC96,1),"n/a*")</f>
        <v>-4.8</v>
      </c>
    </row>
    <row r="55" spans="1:1091" x14ac:dyDescent="0.2">
      <c r="A55" s="112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f>IF(ISNUMBER([1]Secured!BC97),ROUND([1]Secured!BC97,1),"n/a*")</f>
        <v>9.1999999999999993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1091" s="47" customFormat="1" x14ac:dyDescent="0.2">
      <c r="A57" s="113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f>IF(ISNUMBER([1]Secured!BC66),ROUND([1]Secured!BC66,1),"n/a*")</f>
        <v>-6.9</v>
      </c>
    </row>
    <row r="58" spans="1:1091" s="47" customFormat="1" x14ac:dyDescent="0.2">
      <c r="A58" s="114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f>IF(ISNUMBER([1]Secured!BC67),ROUND([1]Secured!BC67,1),"n/a*")</f>
        <v>-6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13" t="s">
        <v>84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f>IF(ISNUMBER([1]Secured!BC69),ROUND([1]Secured!BC69,1),"n/a*")</f>
        <v>7.8</v>
      </c>
    </row>
    <row r="61" spans="1:1091" s="47" customFormat="1" x14ac:dyDescent="0.2">
      <c r="A61" s="114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f>IF(ISNUMBER([1]Secured!BC70),ROUND([1]Secured!BC70,1),"n/a*")</f>
        <v>13.1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13" t="s">
        <v>104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f>IF(ISNUMBER([1]Secured!BC3),ROUND([1]Secured!BC3,1),"n/a*")</f>
        <v>29.3</v>
      </c>
    </row>
    <row r="64" spans="1:1091" x14ac:dyDescent="0.2">
      <c r="A64" s="114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f>IF(ISNUMBER([1]Secured!BC4),ROUND([1]Secured!BC4,1),"n/a*")</f>
        <v>3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f>IF(ISNUMBER([1]Secured!BC6),ROUND([1]Secured!BC6,1),"n/a*")</f>
        <v>27.6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f>IF(ISNUMBER([1]Secured!BC7),ROUND([1]Secured!BC7,1),"n/a*")</f>
        <v>3.6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f>IF(ISNUMBER([1]Secured!BC9),ROUND([1]Secured!BC9,1),"n/a*")</f>
        <v>11.2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f>IF(ISNUMBER([1]Secured!BC10),ROUND([1]Secured!BC10,1),"n/a*")</f>
        <v>8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1091" x14ac:dyDescent="0.2">
      <c r="A72" s="27" t="s">
        <v>31</v>
      </c>
      <c r="B72" s="36" t="s">
        <v>26</v>
      </c>
      <c r="C72" s="4" t="s">
        <v>139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139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139</v>
      </c>
      <c r="V72" s="4" t="s">
        <v>139</v>
      </c>
      <c r="W72" s="4" t="s">
        <v>139</v>
      </c>
      <c r="X72" s="4" t="s">
        <v>139</v>
      </c>
      <c r="Y72" s="4" t="s">
        <v>139</v>
      </c>
      <c r="Z72" s="4" t="s">
        <v>139</v>
      </c>
      <c r="AA72" s="4" t="s">
        <v>139</v>
      </c>
      <c r="AB72" s="4" t="s">
        <v>139</v>
      </c>
      <c r="AC72" s="4" t="s">
        <v>139</v>
      </c>
      <c r="AD72" s="4" t="s">
        <v>139</v>
      </c>
      <c r="AE72" s="4" t="s">
        <v>139</v>
      </c>
      <c r="AF72" s="4" t="s">
        <v>139</v>
      </c>
      <c r="AG72" s="4" t="s">
        <v>139</v>
      </c>
      <c r="AH72" s="4" t="s">
        <v>139</v>
      </c>
      <c r="AI72" s="4" t="s">
        <v>139</v>
      </c>
      <c r="AJ72" s="4" t="s">
        <v>139</v>
      </c>
      <c r="AK72" s="4" t="s">
        <v>139</v>
      </c>
      <c r="AL72" s="4" t="s">
        <v>139</v>
      </c>
      <c r="AM72" s="4" t="s">
        <v>139</v>
      </c>
      <c r="AN72" s="4" t="s">
        <v>139</v>
      </c>
      <c r="AO72" s="4" t="s">
        <v>139</v>
      </c>
      <c r="AP72" s="4" t="s">
        <v>139</v>
      </c>
      <c r="AQ72" s="4" t="s">
        <v>139</v>
      </c>
      <c r="AR72" s="4" t="s">
        <v>139</v>
      </c>
      <c r="AS72" s="4" t="s">
        <v>139</v>
      </c>
      <c r="AT72" s="4" t="s">
        <v>139</v>
      </c>
      <c r="AU72" s="4" t="s">
        <v>139</v>
      </c>
      <c r="AV72" s="4" t="s">
        <v>139</v>
      </c>
      <c r="AW72" s="4" t="s">
        <v>139</v>
      </c>
      <c r="AX72" s="4" t="s">
        <v>139</v>
      </c>
      <c r="AY72" s="4" t="str">
        <f>IF(ISNUMBER([1]Secured!BC12),ROUND([1]Secured!BC12,1),"n/a*")</f>
        <v>n/a*</v>
      </c>
    </row>
    <row r="73" spans="1:1091" x14ac:dyDescent="0.2">
      <c r="A73" s="27"/>
      <c r="B73" s="36" t="s">
        <v>27</v>
      </c>
      <c r="C73" s="4" t="s">
        <v>139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139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139</v>
      </c>
      <c r="V73" s="4" t="s">
        <v>139</v>
      </c>
      <c r="W73" s="4" t="s">
        <v>139</v>
      </c>
      <c r="X73" s="4" t="s">
        <v>139</v>
      </c>
      <c r="Y73" s="4" t="s">
        <v>139</v>
      </c>
      <c r="Z73" s="4" t="s">
        <v>139</v>
      </c>
      <c r="AA73" s="4" t="s">
        <v>139</v>
      </c>
      <c r="AB73" s="4" t="s">
        <v>139</v>
      </c>
      <c r="AC73" s="4" t="s">
        <v>139</v>
      </c>
      <c r="AD73" s="4" t="s">
        <v>139</v>
      </c>
      <c r="AE73" s="4" t="s">
        <v>139</v>
      </c>
      <c r="AF73" s="4" t="s">
        <v>139</v>
      </c>
      <c r="AG73" s="4" t="s">
        <v>139</v>
      </c>
      <c r="AH73" s="4" t="s">
        <v>139</v>
      </c>
      <c r="AI73" s="4" t="s">
        <v>139</v>
      </c>
      <c r="AJ73" s="4" t="s">
        <v>139</v>
      </c>
      <c r="AK73" s="4" t="s">
        <v>139</v>
      </c>
      <c r="AL73" s="4" t="s">
        <v>139</v>
      </c>
      <c r="AM73" s="4" t="s">
        <v>139</v>
      </c>
      <c r="AN73" s="4" t="s">
        <v>139</v>
      </c>
      <c r="AO73" s="4" t="s">
        <v>139</v>
      </c>
      <c r="AP73" s="4" t="s">
        <v>139</v>
      </c>
      <c r="AQ73" s="4" t="s">
        <v>139</v>
      </c>
      <c r="AR73" s="4" t="s">
        <v>139</v>
      </c>
      <c r="AS73" s="4" t="s">
        <v>139</v>
      </c>
      <c r="AT73" s="4" t="s">
        <v>139</v>
      </c>
      <c r="AU73" s="4" t="s">
        <v>139</v>
      </c>
      <c r="AV73" s="4" t="s">
        <v>139</v>
      </c>
      <c r="AW73" s="4" t="s">
        <v>139</v>
      </c>
      <c r="AX73" s="4" t="s">
        <v>139</v>
      </c>
      <c r="AY73" s="4" t="str">
        <f>IF(ISNUMBER([1]Secured!BC13),ROUND([1]Secured!BC13,1),"n/a*")</f>
        <v>n/a*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11" t="s">
        <v>105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f>IF(ISNUMBER([1]Secured!BC15),ROUND([1]Secured!BC15,1),"n/a*")</f>
        <v>-22.5</v>
      </c>
    </row>
    <row r="76" spans="1:1091" x14ac:dyDescent="0.2">
      <c r="A76" s="114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f>IF(ISNUMBER([1]Secured!BC16),ROUND([1]Secured!BC16,1),"n/a*")</f>
        <v>7.5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11" t="s">
        <v>85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f>IF(ISNUMBER([1]Secured!BC30),ROUND([1]Secured!BC30,1),"n/a*")</f>
        <v>-50.9</v>
      </c>
    </row>
    <row r="79" spans="1:1091" x14ac:dyDescent="0.2">
      <c r="A79" s="114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f>IF(ISNUMBER([1]Secured!BC31),ROUND([1]Secured!BC31,1),"n/a*")</f>
        <v>-12.6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1091" x14ac:dyDescent="0.2">
      <c r="A81" s="1" t="s">
        <v>86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f>IF(ISNUMBER([1]Secured!BC33),ROUND([1]Secured!BC33,1),"n/a*")</f>
        <v>-50.9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f>IF(ISNUMBER([1]Secured!BC34),ROUND([1]Secured!BC34,1),"n/a*")</f>
        <v>-12.6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1091" x14ac:dyDescent="0.2">
      <c r="A84" s="1" t="s">
        <v>123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f>IF(ISNUMBER([1]Secured!BC36),ROUND([1]Secured!BC36,1),"n/a*")</f>
        <v>-43.5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f>IF(ISNUMBER([1]Secured!BC37),ROUND([1]Secured!BC37,1),"n/a*")</f>
        <v>-4.2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1091" x14ac:dyDescent="0.2">
      <c r="A87" s="1" t="s">
        <v>87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139</v>
      </c>
      <c r="L87" s="4" t="s">
        <v>139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139</v>
      </c>
      <c r="S87" s="4" t="s">
        <v>139</v>
      </c>
      <c r="T87" s="4" t="s">
        <v>139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A87" s="4" t="s">
        <v>139</v>
      </c>
      <c r="AB87" s="4" t="s">
        <v>139</v>
      </c>
      <c r="AC87" s="4" t="s">
        <v>139</v>
      </c>
      <c r="AD87" s="4" t="s">
        <v>139</v>
      </c>
      <c r="AE87" s="4" t="s">
        <v>139</v>
      </c>
      <c r="AF87" s="4" t="s">
        <v>139</v>
      </c>
      <c r="AG87" s="4" t="s">
        <v>139</v>
      </c>
      <c r="AH87" s="4" t="s">
        <v>139</v>
      </c>
      <c r="AI87" s="4" t="s">
        <v>139</v>
      </c>
      <c r="AJ87" s="4" t="s">
        <v>139</v>
      </c>
      <c r="AK87" s="4" t="s">
        <v>139</v>
      </c>
      <c r="AL87" s="4" t="s">
        <v>139</v>
      </c>
      <c r="AM87" s="4" t="s">
        <v>139</v>
      </c>
      <c r="AN87" s="4" t="s">
        <v>139</v>
      </c>
      <c r="AO87" s="4" t="s">
        <v>139</v>
      </c>
      <c r="AP87" s="4" t="s">
        <v>139</v>
      </c>
      <c r="AQ87" s="4" t="s">
        <v>139</v>
      </c>
      <c r="AR87" s="4" t="s">
        <v>139</v>
      </c>
      <c r="AS87" s="4" t="s">
        <v>139</v>
      </c>
      <c r="AT87" s="4" t="s">
        <v>139</v>
      </c>
      <c r="AU87" s="4" t="s">
        <v>139</v>
      </c>
      <c r="AV87" s="4" t="s">
        <v>139</v>
      </c>
      <c r="AW87" s="4" t="s">
        <v>139</v>
      </c>
      <c r="AX87" s="4" t="s">
        <v>139</v>
      </c>
      <c r="AY87" s="4" t="str">
        <f>IF(ISNUMBER([1]Secured!BC39),ROUND([1]Secured!BC39,1),"n/a*")</f>
        <v>n/a*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139</v>
      </c>
      <c r="L88" s="4" t="s">
        <v>139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139</v>
      </c>
      <c r="S88" s="4" t="s">
        <v>139</v>
      </c>
      <c r="T88" s="4">
        <v>-2.9</v>
      </c>
      <c r="U88" s="4" t="s">
        <v>139</v>
      </c>
      <c r="V88" s="4" t="s">
        <v>139</v>
      </c>
      <c r="W88" s="4" t="s">
        <v>139</v>
      </c>
      <c r="X88" s="4" t="s">
        <v>139</v>
      </c>
      <c r="Y88" s="4" t="s">
        <v>139</v>
      </c>
      <c r="Z88" s="4" t="s">
        <v>139</v>
      </c>
      <c r="AA88" s="4" t="s">
        <v>139</v>
      </c>
      <c r="AB88" s="4" t="s">
        <v>139</v>
      </c>
      <c r="AC88" s="4" t="s">
        <v>139</v>
      </c>
      <c r="AD88" s="4" t="s">
        <v>139</v>
      </c>
      <c r="AE88" s="4" t="s">
        <v>139</v>
      </c>
      <c r="AF88" s="4" t="s">
        <v>139</v>
      </c>
      <c r="AG88" s="4" t="s">
        <v>139</v>
      </c>
      <c r="AH88" s="4" t="s">
        <v>139</v>
      </c>
      <c r="AI88" s="4" t="s">
        <v>139</v>
      </c>
      <c r="AJ88" s="4" t="s">
        <v>139</v>
      </c>
      <c r="AK88" s="4" t="s">
        <v>139</v>
      </c>
      <c r="AL88" s="4" t="s">
        <v>139</v>
      </c>
      <c r="AM88" s="4" t="s">
        <v>139</v>
      </c>
      <c r="AN88" s="4" t="s">
        <v>139</v>
      </c>
      <c r="AO88" s="4" t="s">
        <v>139</v>
      </c>
      <c r="AP88" s="4" t="s">
        <v>139</v>
      </c>
      <c r="AQ88" s="4" t="s">
        <v>139</v>
      </c>
      <c r="AR88" s="4" t="s">
        <v>139</v>
      </c>
      <c r="AS88" s="4" t="s">
        <v>139</v>
      </c>
      <c r="AT88" s="4" t="s">
        <v>139</v>
      </c>
      <c r="AU88" s="4" t="s">
        <v>139</v>
      </c>
      <c r="AV88" s="4" t="s">
        <v>139</v>
      </c>
      <c r="AW88" s="4" t="s">
        <v>139</v>
      </c>
      <c r="AX88" s="4" t="s">
        <v>139</v>
      </c>
      <c r="AY88" s="4" t="str">
        <f>IF(ISNUMBER([1]Secured!BC40),ROUND([1]Secured!BC40,1),"n/a*")</f>
        <v>n/a*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</row>
    <row r="90" spans="1:1091" ht="15" x14ac:dyDescent="0.2">
      <c r="A90" s="87"/>
      <c r="B90" s="36"/>
      <c r="C90" s="109" t="s">
        <v>50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109">
        <v>2007</v>
      </c>
      <c r="D91" s="109"/>
      <c r="E91" s="109"/>
      <c r="F91" s="109">
        <v>2008</v>
      </c>
      <c r="G91" s="109"/>
      <c r="H91" s="109"/>
      <c r="I91" s="109"/>
      <c r="J91" s="109">
        <v>2009</v>
      </c>
      <c r="K91" s="109"/>
      <c r="L91" s="109"/>
      <c r="M91" s="109"/>
      <c r="N91" s="109">
        <v>2010</v>
      </c>
      <c r="O91" s="109"/>
      <c r="P91" s="109"/>
      <c r="Q91" s="109"/>
      <c r="R91" s="109">
        <v>2011</v>
      </c>
      <c r="S91" s="109"/>
      <c r="T91" s="109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</row>
    <row r="92" spans="1:1091" s="45" customFormat="1" x14ac:dyDescent="0.2">
      <c r="A92" s="18"/>
      <c r="B92" s="38"/>
      <c r="C92" s="11" t="s">
        <v>74</v>
      </c>
      <c r="D92" s="11" t="s">
        <v>75</v>
      </c>
      <c r="E92" s="11" t="s">
        <v>76</v>
      </c>
      <c r="F92" s="19" t="s">
        <v>77</v>
      </c>
      <c r="G92" s="11" t="s">
        <v>74</v>
      </c>
      <c r="H92" s="11" t="s">
        <v>75</v>
      </c>
      <c r="I92" s="20" t="s">
        <v>76</v>
      </c>
      <c r="J92" s="11" t="s">
        <v>77</v>
      </c>
      <c r="K92" s="11" t="s">
        <v>74</v>
      </c>
      <c r="L92" s="11" t="s">
        <v>75</v>
      </c>
      <c r="M92" s="20" t="s">
        <v>76</v>
      </c>
      <c r="N92" s="45" t="s">
        <v>77</v>
      </c>
      <c r="O92" s="45" t="s">
        <v>74</v>
      </c>
      <c r="P92" s="45" t="s">
        <v>75</v>
      </c>
      <c r="Q92" s="45" t="s">
        <v>76</v>
      </c>
      <c r="R92" s="22" t="s">
        <v>77</v>
      </c>
      <c r="S92" s="45" t="s">
        <v>74</v>
      </c>
      <c r="T92" s="45" t="s">
        <v>75</v>
      </c>
      <c r="U92" s="45" t="s">
        <v>76</v>
      </c>
      <c r="V92" s="45" t="s">
        <v>77</v>
      </c>
      <c r="W92" s="45" t="s">
        <v>74</v>
      </c>
      <c r="X92" s="45" t="s">
        <v>75</v>
      </c>
      <c r="Y92" s="45" t="s">
        <v>76</v>
      </c>
      <c r="Z92" s="45" t="s">
        <v>77</v>
      </c>
      <c r="AA92" s="45" t="s">
        <v>74</v>
      </c>
      <c r="AB92" s="45" t="s">
        <v>75</v>
      </c>
      <c r="AC92" s="45" t="s">
        <v>76</v>
      </c>
      <c r="AD92" s="45" t="s">
        <v>77</v>
      </c>
      <c r="AE92" s="45" t="s">
        <v>74</v>
      </c>
      <c r="AF92" s="45" t="s">
        <v>75</v>
      </c>
      <c r="AG92" s="45" t="s">
        <v>76</v>
      </c>
      <c r="AH92" s="45" t="s">
        <v>77</v>
      </c>
      <c r="AI92" s="45" t="s">
        <v>74</v>
      </c>
      <c r="AJ92" s="45" t="s">
        <v>75</v>
      </c>
      <c r="AK92" s="45" t="s">
        <v>76</v>
      </c>
      <c r="AL92" s="45" t="s">
        <v>77</v>
      </c>
      <c r="AM92" s="45" t="s">
        <v>74</v>
      </c>
      <c r="AN92" s="45" t="s">
        <v>75</v>
      </c>
      <c r="AO92" s="45" t="s">
        <v>76</v>
      </c>
      <c r="AP92" s="45" t="s">
        <v>77</v>
      </c>
      <c r="AQ92" s="45" t="s">
        <v>74</v>
      </c>
      <c r="AR92" s="45" t="s">
        <v>75</v>
      </c>
      <c r="AS92" s="45" t="s">
        <v>76</v>
      </c>
      <c r="AT92" s="45" t="s">
        <v>77</v>
      </c>
      <c r="AU92" s="45" t="s">
        <v>74</v>
      </c>
      <c r="AV92" s="45" t="s">
        <v>75</v>
      </c>
      <c r="AW92" s="45" t="s">
        <v>76</v>
      </c>
      <c r="AX92" s="45" t="s">
        <v>77</v>
      </c>
      <c r="AY92" s="45" t="s">
        <v>74</v>
      </c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88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f>IF(ISNUMBER([1]Secured!BC42),ROUND([1]Secured!BC42,1),"n/a*")</f>
        <v>8.6999999999999993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f>IF(ISNUMBER([1]Secured!BC43),ROUND([1]Secured!BC43,1),"n/a*")</f>
        <v>8.6999999999999993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f>IF(ISNUMBER([1]Secured!BC45),ROUND([1]Secured!BC45,1),"n/a*")</f>
        <v>10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f>IF(ISNUMBER([1]Secured!BC46),ROUND([1]Secured!BC46,1),"n/a*")</f>
        <v>6.6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f>IF(ISNUMBER([1]Secured!BC48),ROUND([1]Secured!BC48,1),"n/a*")</f>
        <v>0.3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f>IF(ISNUMBER([1]Secured!BC49),ROUND([1]Secured!BC49,1),"n/a*")</f>
        <v>-9.4</v>
      </c>
    </row>
    <row r="101" spans="1:1091" s="45" customFormat="1" x14ac:dyDescent="0.2">
      <c r="A101" s="18"/>
      <c r="B101" s="38"/>
      <c r="C101" s="5"/>
      <c r="D101" s="5"/>
      <c r="E101" s="5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3" customHeight="1" x14ac:dyDescent="0.2">
      <c r="A102" s="111" t="s">
        <v>106</v>
      </c>
      <c r="B102" s="37" t="s">
        <v>145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  <c r="AU102" s="95" t="s">
        <v>47</v>
      </c>
      <c r="AV102" s="97" t="s">
        <v>47</v>
      </c>
      <c r="AW102" s="99" t="s">
        <v>47</v>
      </c>
      <c r="AX102" s="103" t="s">
        <v>47</v>
      </c>
      <c r="AY102" s="107" t="s">
        <v>47</v>
      </c>
    </row>
    <row r="103" spans="1:1091" x14ac:dyDescent="0.2">
      <c r="A103" s="117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</row>
    <row r="104" spans="1:1091" s="45" customFormat="1" x14ac:dyDescent="0.2">
      <c r="A104" s="118"/>
      <c r="B104" s="38"/>
      <c r="C104" s="18"/>
      <c r="D104" s="18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148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149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150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">
      <c r="A109" s="94" t="s">
        <v>151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101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">
      <c r="A111"/>
      <c r="C111" s="8"/>
      <c r="G111" s="48"/>
    </row>
    <row r="112" spans="1:1091" x14ac:dyDescent="0.2">
      <c r="A112" s="2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6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7"/>
      <c r="D116" s="4"/>
      <c r="E116" s="8"/>
      <c r="F116" s="8"/>
      <c r="AX116" s="104"/>
      <c r="AY116" s="108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3">
    <mergeCell ref="C2:Q2"/>
    <mergeCell ref="V16:Y16"/>
    <mergeCell ref="R16:T16"/>
    <mergeCell ref="AP16:AS16"/>
    <mergeCell ref="AJ16:AK16"/>
    <mergeCell ref="AT16:AW16"/>
    <mergeCell ref="R91:T91"/>
    <mergeCell ref="A18:A19"/>
    <mergeCell ref="AD16:AG16"/>
    <mergeCell ref="Z16:AC16"/>
    <mergeCell ref="N16:Q16"/>
    <mergeCell ref="A45:A46"/>
    <mergeCell ref="A102:A104"/>
    <mergeCell ref="A51:A52"/>
    <mergeCell ref="A75:A76"/>
    <mergeCell ref="A78:A79"/>
    <mergeCell ref="N91:Q91"/>
    <mergeCell ref="AX16:AY16"/>
    <mergeCell ref="AN16:AO16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8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90" zoomScaleNormal="90" zoomScaleSheetLayoutView="85" workbookViewId="0">
      <pane xSplit="2" ySplit="17" topLeftCell="AP18" activePane="bottomRight" state="frozen"/>
      <selection sqref="A1:Q1"/>
      <selection pane="topRight" sqref="A1:Q1"/>
      <selection pane="bottomLeft" sqref="A1:Q1"/>
      <selection pane="bottomRight" activeCell="AY41" sqref="AY41"/>
    </sheetView>
  </sheetViews>
  <sheetFormatPr defaultColWidth="10.75" defaultRowHeight="12.85" x14ac:dyDescent="0.2"/>
  <cols>
    <col min="1" max="1" width="63.75" style="3" customWidth="1"/>
    <col min="2" max="2" width="16.375" style="3" bestFit="1" customWidth="1"/>
    <col min="3" max="3" width="7.625" style="47" customWidth="1"/>
    <col min="4" max="15" width="7.625" style="48" customWidth="1"/>
    <col min="16" max="32" width="7.75" style="48" customWidth="1"/>
    <col min="33" max="33" width="7.75" style="47" customWidth="1"/>
    <col min="34" max="37" width="7.75" style="48" customWidth="1"/>
    <col min="38" max="38" width="7.875" style="47" customWidth="1"/>
    <col min="39" max="39" width="7.75" style="68" customWidth="1"/>
    <col min="40" max="40" width="7.875" style="71" customWidth="1"/>
    <col min="41" max="42" width="7.75" style="47" customWidth="1"/>
    <col min="43" max="43" width="7.875" style="47" customWidth="1"/>
    <col min="44" max="44" width="7.75" style="81" customWidth="1"/>
    <col min="45" max="45" width="7.875" style="47" customWidth="1"/>
    <col min="46" max="46" width="7.875" style="84" customWidth="1"/>
    <col min="47" max="47" width="7.875" style="95" customWidth="1"/>
    <col min="48" max="48" width="10.75" style="97"/>
    <col min="49" max="49" width="10.75" style="99"/>
    <col min="50" max="50" width="10.75" style="103"/>
    <col min="51" max="51" width="10.75" style="107"/>
    <col min="52" max="1412" width="10.75" style="47"/>
    <col min="1413" max="16384" width="10.75" style="48"/>
  </cols>
  <sheetData>
    <row r="1" spans="1:1412" ht="20" x14ac:dyDescent="0.3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49"/>
    </row>
    <row r="2" spans="1:1412" ht="18.55" x14ac:dyDescent="0.3">
      <c r="A2" s="17" t="s">
        <v>63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53</v>
      </c>
      <c r="B8" s="1"/>
    </row>
    <row r="9" spans="1:1412" hidden="1" x14ac:dyDescent="0.2">
      <c r="A9" s="1" t="s">
        <v>55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5" x14ac:dyDescent="0.2">
      <c r="B15" s="1"/>
      <c r="C15" s="109" t="s">
        <v>50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09">
        <v>2007</v>
      </c>
      <c r="D16" s="123"/>
      <c r="E16" s="123"/>
      <c r="F16" s="123">
        <v>2008</v>
      </c>
      <c r="G16" s="123"/>
      <c r="H16" s="123"/>
      <c r="I16" s="123"/>
      <c r="J16" s="123">
        <v>2009</v>
      </c>
      <c r="K16" s="123"/>
      <c r="L16" s="123"/>
      <c r="M16" s="123"/>
      <c r="N16" s="123">
        <v>2010</v>
      </c>
      <c r="O16" s="123"/>
      <c r="P16" s="123"/>
      <c r="Q16" s="123"/>
      <c r="R16" s="123">
        <v>2011</v>
      </c>
      <c r="S16" s="123"/>
      <c r="T16" s="123"/>
      <c r="V16" s="123">
        <v>2012</v>
      </c>
      <c r="W16" s="123"/>
      <c r="X16" s="123"/>
      <c r="Y16" s="123"/>
      <c r="Z16" s="123">
        <v>2013</v>
      </c>
      <c r="AA16" s="123"/>
      <c r="AB16" s="123"/>
      <c r="AC16" s="123"/>
      <c r="AD16" s="109">
        <v>2014</v>
      </c>
      <c r="AE16" s="109"/>
      <c r="AF16" s="109"/>
      <c r="AG16" s="109"/>
      <c r="AH16" s="109">
        <v>2015</v>
      </c>
      <c r="AI16" s="109"/>
      <c r="AJ16" s="109"/>
      <c r="AK16" s="109"/>
      <c r="AM16" s="67"/>
      <c r="AN16" s="109">
        <v>2016</v>
      </c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09">
        <v>2019</v>
      </c>
      <c r="AY16" s="109"/>
    </row>
    <row r="17" spans="1:1412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75" t="s">
        <v>76</v>
      </c>
      <c r="AH17" s="45" t="s">
        <v>77</v>
      </c>
      <c r="AI17" s="45" t="s">
        <v>74</v>
      </c>
      <c r="AJ17" s="45" t="s">
        <v>75</v>
      </c>
      <c r="AK17" s="75" t="s">
        <v>76</v>
      </c>
      <c r="AL17" s="45" t="s">
        <v>77</v>
      </c>
      <c r="AM17" s="45" t="s">
        <v>74</v>
      </c>
      <c r="AN17" s="45" t="s">
        <v>75</v>
      </c>
      <c r="AO17" s="79" t="s">
        <v>76</v>
      </c>
      <c r="AP17" s="22" t="s">
        <v>77</v>
      </c>
      <c r="AQ17" s="45" t="s">
        <v>74</v>
      </c>
      <c r="AR17" s="45" t="s">
        <v>75</v>
      </c>
      <c r="AS17" s="79" t="s">
        <v>76</v>
      </c>
      <c r="AT17" s="42" t="s">
        <v>77</v>
      </c>
      <c r="AU17" s="79" t="s">
        <v>74</v>
      </c>
      <c r="AV17" s="80" t="s">
        <v>75</v>
      </c>
      <c r="AW17" s="80" t="s">
        <v>76</v>
      </c>
      <c r="AX17" s="106" t="s">
        <v>77</v>
      </c>
      <c r="AY17" s="80" t="s">
        <v>74</v>
      </c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09"/>
      <c r="AQ18" s="109"/>
      <c r="AR18" s="109"/>
      <c r="AS18" s="109"/>
      <c r="AT18" s="47"/>
    </row>
    <row r="19" spans="1:1412" x14ac:dyDescent="0.2">
      <c r="A19" s="121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</row>
    <row r="20" spans="1:1412" s="47" customFormat="1" x14ac:dyDescent="0.2">
      <c r="A20" s="120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</row>
    <row r="21" spans="1:1412" ht="15" x14ac:dyDescent="0.2">
      <c r="A21" s="14" t="s">
        <v>51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11" t="s">
        <v>107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</row>
    <row r="35" spans="1:1412" s="45" customFormat="1" x14ac:dyDescent="0.2">
      <c r="A35" s="120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</row>
    <row r="37" spans="1:1412" s="47" customFormat="1" x14ac:dyDescent="0.2">
      <c r="A37" s="112" t="s">
        <v>108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</row>
    <row r="38" spans="1:1412" s="47" customFormat="1" x14ac:dyDescent="0.2">
      <c r="A38" s="112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1412" s="47" customFormat="1" x14ac:dyDescent="0.2">
      <c r="A40" s="119" t="s">
        <v>109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</row>
    <row r="41" spans="1:1412" s="47" customFormat="1" x14ac:dyDescent="0.2">
      <c r="A41" s="120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11" t="s">
        <v>110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</row>
    <row r="44" spans="1:1412" s="47" customFormat="1" x14ac:dyDescent="0.2">
      <c r="A44" s="120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1412" s="47" customFormat="1" x14ac:dyDescent="0.2">
      <c r="A46" s="119" t="s">
        <v>111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</row>
    <row r="47" spans="1:1412" s="47" customFormat="1" x14ac:dyDescent="0.2">
      <c r="A47" s="120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1412" s="47" customFormat="1" x14ac:dyDescent="0.2">
      <c r="A49" s="119" t="s">
        <v>112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</row>
    <row r="50" spans="1:1412" s="47" customFormat="1" x14ac:dyDescent="0.2">
      <c r="A50" s="120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11" t="s">
        <v>133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</row>
    <row r="53" spans="1:1412" s="47" customFormat="1" x14ac:dyDescent="0.2">
      <c r="A53" s="112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1412" s="47" customFormat="1" ht="14.3" customHeight="1" x14ac:dyDescent="0.2">
      <c r="A55" s="112" t="s">
        <v>132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</row>
    <row r="56" spans="1:1412" s="47" customFormat="1" x14ac:dyDescent="0.2">
      <c r="A56" s="112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1412" s="47" customFormat="1" ht="17.3" customHeight="1" x14ac:dyDescent="0.2">
      <c r="A58" s="112" t="s">
        <v>131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</row>
    <row r="59" spans="1:1412" s="47" customFormat="1" x14ac:dyDescent="0.2">
      <c r="A59" s="112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1412" s="23" customFormat="1" x14ac:dyDescent="0.2">
      <c r="A61" s="113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20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</row>
    <row r="64" spans="1:1412" s="47" customFormat="1" x14ac:dyDescent="0.2">
      <c r="A64" s="119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</row>
    <row r="65" spans="1:1412" s="47" customFormat="1" x14ac:dyDescent="0.2">
      <c r="A65" s="120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1412" s="47" customFormat="1" x14ac:dyDescent="0.2">
      <c r="A67" s="112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</row>
    <row r="68" spans="1:1412" x14ac:dyDescent="0.2">
      <c r="A68" s="120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11" t="s">
        <v>78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</row>
    <row r="71" spans="1:1412" x14ac:dyDescent="0.2">
      <c r="A71" s="121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1412" s="47" customFormat="1" x14ac:dyDescent="0.2">
      <c r="A73" s="112" t="s">
        <v>79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</row>
    <row r="74" spans="1:1412" s="47" customFormat="1" x14ac:dyDescent="0.2">
      <c r="A74" s="112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1412" s="47" customFormat="1" x14ac:dyDescent="0.2">
      <c r="A76" s="112" t="s">
        <v>80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</row>
    <row r="77" spans="1:1412" x14ac:dyDescent="0.2">
      <c r="A77" s="112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11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</row>
    <row r="80" spans="1:1412" x14ac:dyDescent="0.2">
      <c r="A80" s="120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1412" s="47" customFormat="1" x14ac:dyDescent="0.2">
      <c r="A82" s="112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</row>
    <row r="83" spans="1:1412" s="47" customFormat="1" x14ac:dyDescent="0.2">
      <c r="A83" s="120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1412" s="47" customFormat="1" x14ac:dyDescent="0.2">
      <c r="A85" s="112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</row>
    <row r="86" spans="1:1412" s="47" customFormat="1" x14ac:dyDescent="0.2">
      <c r="A86" s="112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11" t="s">
        <v>81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</row>
    <row r="89" spans="1:1412" x14ac:dyDescent="0.2">
      <c r="A89" s="121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12" t="s">
        <v>82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</row>
    <row r="92" spans="1:1412" s="47" customFormat="1" x14ac:dyDescent="0.2">
      <c r="A92" s="120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1412" s="47" customFormat="1" x14ac:dyDescent="0.2">
      <c r="A94" s="112" t="s">
        <v>83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</row>
    <row r="95" spans="1:1412" x14ac:dyDescent="0.2">
      <c r="A95" s="120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11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</row>
    <row r="98" spans="1:1412" x14ac:dyDescent="0.2">
      <c r="A98" s="121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11" t="s">
        <v>89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</row>
    <row r="101" spans="1:1412" x14ac:dyDescent="0.2">
      <c r="A101" s="121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85" customHeight="1" x14ac:dyDescent="0.2">
      <c r="A103" s="111" t="s">
        <v>136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</row>
    <row r="104" spans="1:1412" s="47" customFormat="1" x14ac:dyDescent="0.2">
      <c r="A104" s="112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</row>
    <row r="105" spans="1:1412" s="47" customFormat="1" x14ac:dyDescent="0.2">
      <c r="A105" s="39" t="s">
        <v>137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</row>
    <row r="106" spans="1:1412" s="47" customFormat="1" x14ac:dyDescent="0.2">
      <c r="A106" s="112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</row>
    <row r="107" spans="1:1412" s="47" customFormat="1" x14ac:dyDescent="0.2">
      <c r="A107" s="112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</row>
    <row r="108" spans="1:1412" s="47" customFormat="1" x14ac:dyDescent="0.2">
      <c r="A108" s="39" t="s">
        <v>138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</row>
    <row r="111" spans="1:1412" x14ac:dyDescent="0.2">
      <c r="A111" s="111" t="s">
        <v>130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</row>
    <row r="112" spans="1:1412" x14ac:dyDescent="0.2">
      <c r="A112" s="112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</row>
    <row r="113" spans="1:1412" s="45" customFormat="1" x14ac:dyDescent="0.2">
      <c r="A113" s="18"/>
      <c r="B113" s="18"/>
      <c r="C113" s="61"/>
      <c r="D113" s="5"/>
      <c r="E113" s="5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152</v>
      </c>
      <c r="C115" s="4"/>
      <c r="D115" s="4"/>
      <c r="E115" s="8"/>
    </row>
    <row r="116" spans="1:1412" s="102" customFormat="1" x14ac:dyDescent="0.2">
      <c r="A116" s="3" t="s">
        <v>153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154</v>
      </c>
      <c r="C117" s="4"/>
      <c r="D117" s="8"/>
      <c r="E117" s="8"/>
    </row>
    <row r="118" spans="1:1412" s="102" customFormat="1" x14ac:dyDescent="0.2">
      <c r="A118" s="3" t="s">
        <v>155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156</v>
      </c>
      <c r="C119" s="4"/>
      <c r="D119" s="8"/>
      <c r="E119" s="8"/>
    </row>
    <row r="120" spans="1:1412" x14ac:dyDescent="0.2">
      <c r="A120" s="6" t="s">
        <v>158</v>
      </c>
      <c r="C120" s="4"/>
      <c r="D120" s="8"/>
      <c r="E120" s="8"/>
    </row>
    <row r="121" spans="1:1412" s="102" customFormat="1" x14ac:dyDescent="0.2">
      <c r="A121" s="6" t="s">
        <v>157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49</v>
      </c>
      <c r="C122" s="4"/>
      <c r="D122" s="8"/>
      <c r="E122" s="8"/>
    </row>
    <row r="123" spans="1:1412" x14ac:dyDescent="0.2">
      <c r="A123" s="6" t="s">
        <v>159</v>
      </c>
      <c r="C123" s="4"/>
      <c r="D123" s="8"/>
      <c r="E123" s="8"/>
    </row>
    <row r="124" spans="1:1412" x14ac:dyDescent="0.2">
      <c r="A124" s="63" t="s">
        <v>160</v>
      </c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3">
    <mergeCell ref="AP16:AS16"/>
    <mergeCell ref="A46:A47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82:A83"/>
    <mergeCell ref="A85:A86"/>
    <mergeCell ref="A76:A77"/>
    <mergeCell ref="A79:A80"/>
    <mergeCell ref="A37:A38"/>
    <mergeCell ref="A40:A41"/>
    <mergeCell ref="A43:A44"/>
    <mergeCell ref="A61:A62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X16:AY16"/>
    <mergeCell ref="AN16:AO16"/>
    <mergeCell ref="A73:A74"/>
    <mergeCell ref="A52:A53"/>
    <mergeCell ref="A55:A56"/>
    <mergeCell ref="A58:A59"/>
    <mergeCell ref="A49:A50"/>
    <mergeCell ref="A64:A65"/>
    <mergeCell ref="A67:A68"/>
    <mergeCell ref="A70:A71"/>
    <mergeCell ref="AT16:AW16"/>
    <mergeCell ref="AP18:AS18"/>
    <mergeCell ref="AD16:AG16"/>
    <mergeCell ref="A19:A20"/>
    <mergeCell ref="A34:A35"/>
    <mergeCell ref="AH16:AK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Q18" activePane="bottomRight" state="frozen"/>
      <selection activeCell="AO46" sqref="AO46"/>
      <selection pane="topRight" activeCell="AO46" sqref="AO46"/>
      <selection pane="bottomLeft" activeCell="AO46" sqref="AO46"/>
      <selection pane="bottomRight" activeCell="AV50" sqref="AV50"/>
    </sheetView>
  </sheetViews>
  <sheetFormatPr defaultColWidth="10.75" defaultRowHeight="12.85" x14ac:dyDescent="0.2"/>
  <cols>
    <col min="1" max="1" width="66.625" style="3" customWidth="1"/>
    <col min="2" max="2" width="23.625" style="3" customWidth="1"/>
    <col min="3" max="3" width="7.625" style="47" customWidth="1"/>
    <col min="4" max="5" width="7.625" style="48" customWidth="1"/>
    <col min="6" max="6" width="7.625" style="1" customWidth="1"/>
    <col min="7" max="28" width="7.625" style="3" customWidth="1"/>
    <col min="29" max="32" width="7.125" style="3" customWidth="1"/>
    <col min="33" max="33" width="10.75" style="1" customWidth="1"/>
    <col min="34" max="37" width="7.125" style="3" customWidth="1"/>
    <col min="38" max="39" width="7.75" style="1" customWidth="1"/>
    <col min="40" max="40" width="8" style="1" customWidth="1"/>
    <col min="41" max="42" width="7.875" style="1" customWidth="1"/>
    <col min="43" max="43" width="7.75" style="1" customWidth="1"/>
    <col min="44" max="47" width="7.875" style="1" customWidth="1"/>
    <col min="48" max="1073" width="10.75" style="1"/>
    <col min="1074" max="16384" width="10.75" style="3"/>
  </cols>
  <sheetData>
    <row r="1" spans="1:1073" s="48" customFormat="1" ht="20" x14ac:dyDescent="0.3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.55" x14ac:dyDescent="0.3">
      <c r="A2" s="91" t="s">
        <v>65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53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56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57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5" x14ac:dyDescent="0.2">
      <c r="A15" s="1"/>
      <c r="B15" s="1"/>
      <c r="C15" s="109" t="s">
        <v>50</v>
      </c>
      <c r="D15" s="109"/>
      <c r="E15" s="109"/>
      <c r="F15" s="109"/>
      <c r="G15" s="109"/>
      <c r="H15" s="109"/>
      <c r="I15" s="109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09">
        <v>2007</v>
      </c>
      <c r="D16" s="109"/>
      <c r="E16" s="109"/>
      <c r="F16" s="109">
        <v>2008</v>
      </c>
      <c r="G16" s="109"/>
      <c r="H16" s="109"/>
      <c r="I16" s="109"/>
      <c r="J16" s="109">
        <v>2009</v>
      </c>
      <c r="K16" s="109"/>
      <c r="L16" s="109"/>
      <c r="M16" s="109"/>
      <c r="N16" s="109">
        <v>2010</v>
      </c>
      <c r="O16" s="109"/>
      <c r="P16" s="109"/>
      <c r="Q16" s="109"/>
      <c r="R16" s="109">
        <v>2011</v>
      </c>
      <c r="S16" s="109"/>
      <c r="T16" s="109"/>
      <c r="U16" s="109"/>
      <c r="V16" s="109">
        <v>2012</v>
      </c>
      <c r="W16" s="109"/>
      <c r="X16" s="109"/>
      <c r="Y16" s="109"/>
      <c r="Z16" s="125">
        <v>2013</v>
      </c>
      <c r="AA16" s="125"/>
      <c r="AB16" s="125"/>
      <c r="AC16" s="125"/>
      <c r="AD16" s="125">
        <v>2014</v>
      </c>
      <c r="AE16" s="125"/>
      <c r="AF16" s="125"/>
      <c r="AG16" s="125"/>
      <c r="AH16" s="109">
        <v>2015</v>
      </c>
      <c r="AI16" s="109"/>
      <c r="AJ16" s="109"/>
      <c r="AK16" s="109"/>
      <c r="AM16" s="67"/>
      <c r="AN16" s="109">
        <v>2016</v>
      </c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24">
        <v>2019</v>
      </c>
      <c r="AY16" s="124"/>
    </row>
    <row r="17" spans="1:1073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22" t="s">
        <v>77</v>
      </c>
      <c r="AA17" s="45" t="s">
        <v>74</v>
      </c>
      <c r="AB17" s="45" t="s">
        <v>75</v>
      </c>
      <c r="AC17" s="40" t="s">
        <v>76</v>
      </c>
      <c r="AD17" s="42" t="s">
        <v>77</v>
      </c>
      <c r="AE17" s="45" t="s">
        <v>74</v>
      </c>
      <c r="AF17" s="45" t="s">
        <v>75</v>
      </c>
      <c r="AG17" s="75" t="s">
        <v>76</v>
      </c>
      <c r="AH17" s="42" t="s">
        <v>77</v>
      </c>
      <c r="AI17" s="45" t="s">
        <v>74</v>
      </c>
      <c r="AJ17" s="45" t="s">
        <v>75</v>
      </c>
      <c r="AK17" s="80" t="s">
        <v>76</v>
      </c>
      <c r="AL17" s="42" t="s">
        <v>77</v>
      </c>
      <c r="AM17" s="45" t="s">
        <v>74</v>
      </c>
      <c r="AN17" s="45" t="s">
        <v>75</v>
      </c>
      <c r="AO17" s="75" t="s">
        <v>76</v>
      </c>
      <c r="AP17" s="42" t="s">
        <v>77</v>
      </c>
      <c r="AQ17" s="45" t="s">
        <v>74</v>
      </c>
      <c r="AR17" s="45" t="s">
        <v>75</v>
      </c>
      <c r="AS17" s="80" t="s">
        <v>76</v>
      </c>
      <c r="AT17" s="42" t="s">
        <v>77</v>
      </c>
      <c r="AU17" s="79" t="s">
        <v>74</v>
      </c>
      <c r="AV17" s="97" t="s">
        <v>75</v>
      </c>
      <c r="AW17" s="99" t="s">
        <v>76</v>
      </c>
      <c r="AX17" s="105" t="s">
        <v>77</v>
      </c>
      <c r="AY17" s="107" t="s">
        <v>74</v>
      </c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12" t="s">
        <v>113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</row>
    <row r="19" spans="1:1073" x14ac:dyDescent="0.2">
      <c r="A19" s="112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1073" ht="12.85" customHeight="1" x14ac:dyDescent="0.2">
      <c r="A24" s="111" t="s">
        <v>129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</row>
    <row r="25" spans="1:1073" ht="12.85" customHeight="1" x14ac:dyDescent="0.2">
      <c r="A25" s="112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1073" s="1" customFormat="1" ht="15" x14ac:dyDescent="0.2">
      <c r="A27" s="26" t="s">
        <v>51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1073" x14ac:dyDescent="0.2">
      <c r="A44" s="39" t="s">
        <v>127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11" t="s">
        <v>119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</row>
    <row r="48" spans="1:1073" x14ac:dyDescent="0.2">
      <c r="A48" s="112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1073" x14ac:dyDescent="0.2">
      <c r="A50" s="112" t="s">
        <v>72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</row>
    <row r="51" spans="1:1073" x14ac:dyDescent="0.2">
      <c r="A51" s="112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</row>
    <row r="53" spans="1:1073" x14ac:dyDescent="0.2">
      <c r="A53" s="112" t="s">
        <v>73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</row>
    <row r="54" spans="1:1073" s="18" customFormat="1" x14ac:dyDescent="0.2">
      <c r="A54" s="114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1073" x14ac:dyDescent="0.2">
      <c r="A56" s="112" t="s">
        <v>120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</row>
    <row r="57" spans="1:1073" x14ac:dyDescent="0.2">
      <c r="A57" s="112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1073" x14ac:dyDescent="0.2">
      <c r="A59" s="112" t="s">
        <v>114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</row>
    <row r="60" spans="1:1073" x14ac:dyDescent="0.2">
      <c r="A60" s="112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1073" x14ac:dyDescent="0.2">
      <c r="A62" s="112" t="s">
        <v>115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</row>
    <row r="63" spans="1:1073" s="1" customFormat="1" x14ac:dyDescent="0.2">
      <c r="A63" s="114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</row>
    <row r="65" spans="1:1073" x14ac:dyDescent="0.2">
      <c r="A65" s="112" t="s">
        <v>117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</row>
    <row r="66" spans="1:1073" x14ac:dyDescent="0.2">
      <c r="A66" s="121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11" t="s">
        <v>116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</row>
    <row r="69" spans="1:1073" x14ac:dyDescent="0.2">
      <c r="A69" s="121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11" t="s">
        <v>134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</row>
    <row r="72" spans="1:1073" x14ac:dyDescent="0.2">
      <c r="A72" s="112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11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</row>
    <row r="75" spans="1:1073" x14ac:dyDescent="0.2">
      <c r="A75" s="121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1073" x14ac:dyDescent="0.2">
      <c r="A77" s="111" t="s">
        <v>124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  <c r="AU77" s="9" t="s">
        <v>47</v>
      </c>
      <c r="AV77" s="9" t="s">
        <v>47</v>
      </c>
      <c r="AW77" s="9" t="s">
        <v>47</v>
      </c>
      <c r="AX77" s="9" t="s">
        <v>47</v>
      </c>
      <c r="AY77" s="9" t="s">
        <v>47</v>
      </c>
    </row>
    <row r="78" spans="1:1073" x14ac:dyDescent="0.2">
      <c r="A78" s="121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  <c r="AU78" s="4" t="s">
        <v>47</v>
      </c>
      <c r="AV78" s="4" t="s">
        <v>47</v>
      </c>
      <c r="AW78" s="4" t="s">
        <v>47</v>
      </c>
      <c r="AX78" s="4" t="s">
        <v>47</v>
      </c>
      <c r="AY78" s="4" t="s">
        <v>47</v>
      </c>
    </row>
    <row r="79" spans="1:1073" x14ac:dyDescent="0.2">
      <c r="A79" s="14" t="s">
        <v>125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</row>
    <row r="81" spans="1:1073" x14ac:dyDescent="0.2">
      <c r="A81" s="111" t="s">
        <v>66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</row>
    <row r="82" spans="1:1073" x14ac:dyDescent="0.2">
      <c r="A82" s="120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1073" x14ac:dyDescent="0.2">
      <c r="A84" s="112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</row>
    <row r="85" spans="1:1073" x14ac:dyDescent="0.2">
      <c r="A85" s="112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1073" x14ac:dyDescent="0.2">
      <c r="A87" s="121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</row>
    <row r="88" spans="1:1073" x14ac:dyDescent="0.2">
      <c r="A88" s="121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21" t="s">
        <v>67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</row>
    <row r="91" spans="1:1073" x14ac:dyDescent="0.2">
      <c r="A91" s="120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12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</row>
    <row r="94" spans="1:1073" x14ac:dyDescent="0.2">
      <c r="A94" s="121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1073" x14ac:dyDescent="0.2">
      <c r="A96" s="121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</row>
    <row r="97" spans="1:1073" x14ac:dyDescent="0.2">
      <c r="A97" s="120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1073" x14ac:dyDescent="0.2">
      <c r="A100" s="121" t="s">
        <v>140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</row>
    <row r="101" spans="1:1073" x14ac:dyDescent="0.2">
      <c r="A101" s="121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spans="1:1073" x14ac:dyDescent="0.2">
      <c r="A103" s="121" t="s">
        <v>141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</row>
    <row r="104" spans="1:1073" x14ac:dyDescent="0.2">
      <c r="A104" s="121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1073" x14ac:dyDescent="0.2">
      <c r="A106" s="121" t="s">
        <v>142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</row>
    <row r="107" spans="1:1073" x14ac:dyDescent="0.2">
      <c r="A107" s="120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1073" x14ac:dyDescent="0.2">
      <c r="A109" s="121" t="s">
        <v>143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</row>
    <row r="110" spans="1:1073" x14ac:dyDescent="0.2">
      <c r="A110" s="120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1073" x14ac:dyDescent="0.2">
      <c r="A112" s="111" t="s">
        <v>144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</row>
    <row r="113" spans="1:1073" x14ac:dyDescent="0.2">
      <c r="A113" s="120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12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</row>
    <row r="116" spans="1:1073" x14ac:dyDescent="0.2">
      <c r="A116" s="121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1073" x14ac:dyDescent="0.2">
      <c r="A118" s="121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</row>
    <row r="119" spans="1:1073" x14ac:dyDescent="0.2">
      <c r="A119" s="121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126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</row>
    <row r="123" spans="1:1073" s="14" customFormat="1" ht="15" x14ac:dyDescent="0.2">
      <c r="A123" s="53" t="s">
        <v>52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11" t="s">
        <v>147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</row>
    <row r="140" spans="1:1073" x14ac:dyDescent="0.2">
      <c r="A140" s="112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1073" x14ac:dyDescent="0.2">
      <c r="A142" s="121" t="s">
        <v>69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</row>
    <row r="143" spans="1:1073" x14ac:dyDescent="0.2">
      <c r="A143" s="121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1073" x14ac:dyDescent="0.2">
      <c r="A145" s="121" t="s">
        <v>70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</row>
    <row r="146" spans="1:1073" x14ac:dyDescent="0.2">
      <c r="A146" s="121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1:1073" x14ac:dyDescent="0.2">
      <c r="A148" s="121" t="s">
        <v>68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</row>
    <row r="149" spans="1:1073" x14ac:dyDescent="0.2">
      <c r="A149" s="121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1:1073" x14ac:dyDescent="0.2">
      <c r="A151" s="112" t="s">
        <v>71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</row>
    <row r="152" spans="1:1073" s="18" customFormat="1" x14ac:dyDescent="0.2">
      <c r="A152" s="126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11" t="s">
        <v>90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</row>
    <row r="154" spans="1:1073" x14ac:dyDescent="0.2">
      <c r="A154" s="121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1073" x14ac:dyDescent="0.2">
      <c r="A156" s="121" t="s">
        <v>91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</row>
    <row r="157" spans="1:1073" x14ac:dyDescent="0.2">
      <c r="A157" s="121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1073" x14ac:dyDescent="0.2">
      <c r="A159" s="121" t="s">
        <v>92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</row>
    <row r="160" spans="1:1073" x14ac:dyDescent="0.2">
      <c r="A160" s="121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1:1073" x14ac:dyDescent="0.2">
      <c r="A162" s="121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</row>
    <row r="163" spans="1:1073" x14ac:dyDescent="0.2">
      <c r="A163" s="121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21" t="s">
        <v>93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</row>
    <row r="166" spans="1:1073" x14ac:dyDescent="0.2">
      <c r="A166" s="120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11" t="s">
        <v>94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</row>
    <row r="169" spans="1:1073" x14ac:dyDescent="0.2">
      <c r="A169" s="121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</row>
    <row r="171" spans="1:1073" x14ac:dyDescent="0.2">
      <c r="A171" s="121" t="s">
        <v>95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</row>
    <row r="172" spans="1:1073" x14ac:dyDescent="0.2">
      <c r="A172" s="121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</row>
    <row r="174" spans="1:1073" x14ac:dyDescent="0.2">
      <c r="A174" s="121" t="s">
        <v>96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</row>
    <row r="175" spans="1:1073" x14ac:dyDescent="0.2">
      <c r="A175" s="121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</row>
    <row r="177" spans="1:1073" x14ac:dyDescent="0.2">
      <c r="A177" s="121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</row>
    <row r="178" spans="1:1073" x14ac:dyDescent="0.2">
      <c r="A178" s="121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</row>
    <row r="180" spans="1:1073" x14ac:dyDescent="0.2">
      <c r="A180" s="121" t="s">
        <v>97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</row>
    <row r="181" spans="1:1073" x14ac:dyDescent="0.2">
      <c r="A181" s="121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11" t="s">
        <v>98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</row>
    <row r="184" spans="1:1073" x14ac:dyDescent="0.2">
      <c r="A184" s="121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</row>
    <row r="186" spans="1:1073" x14ac:dyDescent="0.2">
      <c r="A186" s="121" t="s">
        <v>99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</row>
    <row r="187" spans="1:1073" x14ac:dyDescent="0.2">
      <c r="A187" s="121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</row>
    <row r="189" spans="1:1073" x14ac:dyDescent="0.2">
      <c r="A189" s="121" t="s">
        <v>100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</row>
    <row r="190" spans="1:1073" x14ac:dyDescent="0.2">
      <c r="A190" s="121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</row>
    <row r="192" spans="1:1073" x14ac:dyDescent="0.2">
      <c r="A192" s="121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</row>
    <row r="193" spans="1:1073" s="18" customFormat="1" x14ac:dyDescent="0.2">
      <c r="A193" s="114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5" x14ac:dyDescent="0.2">
      <c r="A194" s="111" t="s">
        <v>118</v>
      </c>
      <c r="B194" s="29" t="s">
        <v>59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  <c r="AU194" s="9" t="s">
        <v>47</v>
      </c>
      <c r="AV194" s="9" t="s">
        <v>47</v>
      </c>
      <c r="AW194" s="9" t="s">
        <v>47</v>
      </c>
      <c r="AX194" s="9" t="s">
        <v>47</v>
      </c>
      <c r="AY194" s="9" t="s">
        <v>47</v>
      </c>
    </row>
    <row r="195" spans="1:1073" x14ac:dyDescent="0.2">
      <c r="A195" s="114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</row>
    <row r="196" spans="1:1073" x14ac:dyDescent="0.2">
      <c r="A196" s="114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161</v>
      </c>
    </row>
    <row r="200" spans="1:1073" x14ac:dyDescent="0.2">
      <c r="A200" s="3" t="s">
        <v>162</v>
      </c>
      <c r="C200" s="101"/>
      <c r="D200" s="102"/>
      <c r="E200" s="102"/>
    </row>
    <row r="201" spans="1:1073" x14ac:dyDescent="0.2">
      <c r="A201" s="3" t="s">
        <v>163</v>
      </c>
    </row>
    <row r="202" spans="1:1073" x14ac:dyDescent="0.2">
      <c r="A202" s="3" t="s">
        <v>165</v>
      </c>
      <c r="C202" s="101"/>
      <c r="D202" s="102"/>
      <c r="E202" s="102"/>
    </row>
    <row r="203" spans="1:1073" x14ac:dyDescent="0.2">
      <c r="A203" s="3" t="s">
        <v>164</v>
      </c>
      <c r="B203" s="1"/>
      <c r="D203" s="47"/>
      <c r="G203" s="4"/>
    </row>
    <row r="204" spans="1:1073" x14ac:dyDescent="0.2">
      <c r="A204" s="3" t="s">
        <v>166</v>
      </c>
      <c r="B204" s="1"/>
      <c r="D204" s="47"/>
      <c r="G204" s="4"/>
    </row>
    <row r="205" spans="1:1073" x14ac:dyDescent="0.2">
      <c r="A205" s="3" t="s">
        <v>167</v>
      </c>
      <c r="B205" s="1"/>
      <c r="C205" s="101"/>
      <c r="D205" s="101"/>
      <c r="E205" s="102"/>
      <c r="G205" s="4"/>
    </row>
    <row r="206" spans="1:1073" x14ac:dyDescent="0.2">
      <c r="A206" s="6" t="s">
        <v>49</v>
      </c>
      <c r="B206" s="47"/>
      <c r="D206" s="47"/>
      <c r="E206" s="4"/>
      <c r="F206" s="4"/>
    </row>
    <row r="207" spans="1:1073" x14ac:dyDescent="0.2">
      <c r="A207" s="6" t="s">
        <v>168</v>
      </c>
      <c r="B207" s="47"/>
      <c r="D207" s="47"/>
      <c r="E207" s="4"/>
      <c r="F207" s="4"/>
    </row>
    <row r="208" spans="1:1073" ht="12.85" customHeight="1" x14ac:dyDescent="0.2">
      <c r="A208" s="64" t="s">
        <v>169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7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</row>
    <row r="216" spans="1:1073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AX216" s="103"/>
      <c r="AY216" s="107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7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2"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77:A78"/>
    <mergeCell ref="A93:A94"/>
    <mergeCell ref="AX16:AY16"/>
    <mergeCell ref="AN16:AO16"/>
    <mergeCell ref="A59:A60"/>
    <mergeCell ref="A62:A63"/>
    <mergeCell ref="A68:A69"/>
    <mergeCell ref="A65:A66"/>
    <mergeCell ref="R16:U16"/>
    <mergeCell ref="AD16:AG16"/>
    <mergeCell ref="Z16:AC16"/>
    <mergeCell ref="V16:Y16"/>
    <mergeCell ref="AP16:AS16"/>
    <mergeCell ref="AH16:AK16"/>
    <mergeCell ref="AT16:AW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Sadler, Paulet</cp:lastModifiedBy>
  <cp:lastPrinted>2016-06-21T17:44:57Z</cp:lastPrinted>
  <dcterms:created xsi:type="dcterms:W3CDTF">2007-06-12T16:47:28Z</dcterms:created>
  <dcterms:modified xsi:type="dcterms:W3CDTF">2019-07-17T12:43:57Z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-1931806416</vt:i4>
  </property>
  <property fmtid="{D5CDD505-2E9C-101B-9397-08002B2CF9AE}" pid="4" name="_NewReviewCycle">
    <vt:lpwstr/>
  </property>
  <property fmtid="{D5CDD505-2E9C-101B-9397-08002B2CF9AE}" pid="5" name="_EmailSubject">
    <vt:lpwstr>Survey amendments</vt:lpwstr>
  </property>
  <property fmtid="{D5CDD505-2E9C-101B-9397-08002B2CF9AE}" pid="6" name="_AuthorEmail">
    <vt:lpwstr>Oliver.Buss@bankofengland.gsi.gov.uk</vt:lpwstr>
  </property>
  <property fmtid="{D5CDD505-2E9C-101B-9397-08002B2CF9AE}" pid="7" name="_AuthorEmailDisplayName">
    <vt:lpwstr>Buss, Oliver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